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810" windowHeight="9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<sst xmlns="http://schemas.openxmlformats.org/spreadsheetml/2006/main" count="102" uniqueCount="58">
  <si>
    <t>公寓大厅</t>
  </si>
  <si>
    <t>工程内容</t>
  </si>
  <si>
    <t>单位</t>
  </si>
  <si>
    <t>工程量</t>
  </si>
  <si>
    <t>备注</t>
  </si>
  <si>
    <t>墙体拆除</t>
  </si>
  <si>
    <t>㎡</t>
  </si>
  <si>
    <t>包含垃圾清运</t>
  </si>
  <si>
    <t>墙砖拆除</t>
  </si>
  <si>
    <t>石膏板隔断墙</t>
  </si>
  <si>
    <t>中间加隔音棉</t>
  </si>
  <si>
    <t>地砖铺设</t>
  </si>
  <si>
    <t>包含美缝</t>
  </si>
  <si>
    <t>吊顶拆除</t>
  </si>
  <si>
    <t>石膏板吊顶</t>
  </si>
  <si>
    <t>包含立面</t>
  </si>
  <si>
    <t>细木工板封板</t>
  </si>
  <si>
    <t>立面封板</t>
  </si>
  <si>
    <t>亚克力长城板</t>
  </si>
  <si>
    <t>铝扣板吊顶</t>
  </si>
  <si>
    <t>白色乳胶</t>
  </si>
  <si>
    <t>护墙板</t>
  </si>
  <si>
    <t>碳晶板</t>
  </si>
  <si>
    <t>造型墙</t>
  </si>
  <si>
    <t>不锈钢玻璃门</t>
  </si>
  <si>
    <t>钢化玻璃</t>
  </si>
  <si>
    <t>石材台面服务台</t>
  </si>
  <si>
    <t>米</t>
  </si>
  <si>
    <t>人造石英石</t>
  </si>
  <si>
    <t>书柜</t>
  </si>
  <si>
    <t>A0级实木多层板</t>
  </si>
  <si>
    <t>金属洞洞板</t>
  </si>
  <si>
    <t>陶瓷踢脚线</t>
  </si>
  <si>
    <t>木制门</t>
  </si>
  <si>
    <t>樘</t>
  </si>
  <si>
    <t>筒灯</t>
  </si>
  <si>
    <t>个</t>
  </si>
  <si>
    <t>灯带</t>
  </si>
  <si>
    <t>600*600平板灯</t>
  </si>
  <si>
    <t>造型吊灯</t>
  </si>
  <si>
    <t>电路改造</t>
  </si>
  <si>
    <t>连廊办公区域</t>
  </si>
  <si>
    <t>连廊外扩门头</t>
  </si>
  <si>
    <t>落地窗封走廊，外包铝板雨棚</t>
  </si>
  <si>
    <t>走廊拆除吊顶</t>
  </si>
  <si>
    <t>走廊玻璃门</t>
  </si>
  <si>
    <t>走廊铝方通</t>
  </si>
  <si>
    <t>走廊墙面护墙板</t>
  </si>
  <si>
    <t>办公室窗户更换</t>
  </si>
  <si>
    <t>铝合金上悬窗</t>
  </si>
  <si>
    <t>办公室金属踢脚线</t>
  </si>
  <si>
    <t>大办公室墙面刷漆</t>
  </si>
  <si>
    <t>小办公室石膏板吊顶</t>
  </si>
  <si>
    <t>小办公室木地板</t>
  </si>
  <si>
    <t>小办公室墙面刷漆</t>
  </si>
  <si>
    <t>定制柜子</t>
  </si>
  <si>
    <t>设计费</t>
  </si>
  <si>
    <t>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</si>
</sst>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5"/>
      <color rgb="FF000000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topLeftCell="A35" workbookViewId="0">
      <selection activeCell="F41" sqref="F41"/>
    </sheetView>
  </sheetViews>
  <sheetFormatPr defaultColWidth="9" defaultRowHeight="13.5" outlineLevelCol="3"/>
  <cols>
    <col min="1" max="4" width="17.125" customWidth="1"/>
  </cols>
  <sheetData>
    <row r="1" ht="52" customHeight="1" spans="1:4">
      <c r="A1" s="3" t="s">
        <v>0</v>
      </c>
      <c r="B1" s="3"/>
      <c r="C1" s="3"/>
      <c r="D1" s="3"/>
    </row>
    <row r="2" ht="41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31" customHeight="1" spans="1:4">
      <c r="A3" s="6" t="s">
        <v>5</v>
      </c>
      <c r="B3" s="7" t="s">
        <v>6</v>
      </c>
      <c r="C3" s="7">
        <v>81</v>
      </c>
      <c r="D3" s="7" t="s">
        <v>7</v>
      </c>
    </row>
    <row r="4" s="1" customFormat="1" ht="31" customHeight="1" spans="1:4">
      <c r="A4" s="6" t="s">
        <v>8</v>
      </c>
      <c r="B4" s="7" t="s">
        <v>6</v>
      </c>
      <c r="C4" s="7">
        <v>400</v>
      </c>
      <c r="D4" s="7" t="s">
        <v>7</v>
      </c>
    </row>
    <row r="5" s="1" customFormat="1" ht="31" customHeight="1" spans="1:4">
      <c r="A5" s="6" t="s">
        <v>9</v>
      </c>
      <c r="B5" s="7" t="s">
        <v>6</v>
      </c>
      <c r="C5" s="7">
        <v>60</v>
      </c>
      <c r="D5" s="7" t="s">
        <v>10</v>
      </c>
    </row>
    <row r="6" s="1" customFormat="1" ht="31" customHeight="1" spans="1:4">
      <c r="A6" s="6" t="s">
        <v>11</v>
      </c>
      <c r="B6" s="7" t="s">
        <v>6</v>
      </c>
      <c r="C6" s="7">
        <v>80</v>
      </c>
      <c r="D6" s="7" t="s">
        <v>12</v>
      </c>
    </row>
    <row r="7" s="1" customFormat="1" ht="31" customHeight="1" spans="1:4">
      <c r="A7" s="6" t="s">
        <v>13</v>
      </c>
      <c r="B7" s="7" t="s">
        <v>6</v>
      </c>
      <c r="C7" s="7">
        <v>240</v>
      </c>
      <c r="D7" s="7"/>
    </row>
    <row r="8" s="1" customFormat="1" ht="31" customHeight="1" spans="1:4">
      <c r="A8" s="6" t="s">
        <v>14</v>
      </c>
      <c r="B8" s="7" t="s">
        <v>6</v>
      </c>
      <c r="C8" s="7">
        <v>450</v>
      </c>
      <c r="D8" s="7" t="s">
        <v>15</v>
      </c>
    </row>
    <row r="9" s="1" customFormat="1" ht="31" customHeight="1" spans="1:4">
      <c r="A9" s="6" t="s">
        <v>16</v>
      </c>
      <c r="B9" s="7" t="s">
        <v>6</v>
      </c>
      <c r="C9" s="7">
        <v>110</v>
      </c>
      <c r="D9" s="7" t="s">
        <v>17</v>
      </c>
    </row>
    <row r="10" s="1" customFormat="1" ht="31" customHeight="1" spans="1:4">
      <c r="A10" s="6" t="s">
        <v>18</v>
      </c>
      <c r="B10" s="7" t="s">
        <v>6</v>
      </c>
      <c r="C10" s="7">
        <v>110</v>
      </c>
      <c r="D10" s="7"/>
    </row>
    <row r="11" s="1" customFormat="1" ht="31" customHeight="1" spans="1:4">
      <c r="A11" s="6" t="s">
        <v>19</v>
      </c>
      <c r="B11" s="7" t="s">
        <v>6</v>
      </c>
      <c r="C11" s="7">
        <v>20</v>
      </c>
      <c r="D11" s="7"/>
    </row>
    <row r="12" s="1" customFormat="1" ht="31" customHeight="1" spans="1:4">
      <c r="A12" s="6" t="s">
        <v>20</v>
      </c>
      <c r="B12" s="7" t="s">
        <v>6</v>
      </c>
      <c r="C12" s="7">
        <v>884</v>
      </c>
      <c r="D12" s="7"/>
    </row>
    <row r="13" s="1" customFormat="1" ht="31" customHeight="1" spans="1:4">
      <c r="A13" s="6" t="s">
        <v>21</v>
      </c>
      <c r="B13" s="7" t="s">
        <v>6</v>
      </c>
      <c r="C13" s="7">
        <f>70.5*2</f>
        <v>141</v>
      </c>
      <c r="D13" s="7" t="s">
        <v>22</v>
      </c>
    </row>
    <row r="14" s="1" customFormat="1" ht="31" customHeight="1" spans="1:4">
      <c r="A14" s="6" t="s">
        <v>23</v>
      </c>
      <c r="B14" s="7" t="s">
        <v>6</v>
      </c>
      <c r="C14" s="7">
        <v>36</v>
      </c>
      <c r="D14" s="7"/>
    </row>
    <row r="15" s="1" customFormat="1" ht="31" customHeight="1" spans="1:4">
      <c r="A15" s="6" t="s">
        <v>24</v>
      </c>
      <c r="B15" s="7" t="s">
        <v>6</v>
      </c>
      <c r="C15" s="7">
        <v>18.6</v>
      </c>
      <c r="D15" s="7" t="s">
        <v>25</v>
      </c>
    </row>
    <row r="16" s="1" customFormat="1" ht="31" customHeight="1" spans="1:4">
      <c r="A16" s="6" t="s">
        <v>26</v>
      </c>
      <c r="B16" s="7" t="s">
        <v>27</v>
      </c>
      <c r="C16" s="7">
        <v>23</v>
      </c>
      <c r="D16" s="7" t="s">
        <v>28</v>
      </c>
    </row>
    <row r="17" s="1" customFormat="1" ht="31" customHeight="1" spans="1:4">
      <c r="A17" s="6" t="s">
        <v>29</v>
      </c>
      <c r="B17" s="7" t="s">
        <v>6</v>
      </c>
      <c r="C17" s="7">
        <v>18</v>
      </c>
      <c r="D17" s="7" t="s">
        <v>30</v>
      </c>
    </row>
    <row r="18" s="1" customFormat="1" ht="31" customHeight="1" spans="1:4">
      <c r="A18" s="6" t="s">
        <v>31</v>
      </c>
      <c r="B18" s="7" t="s">
        <v>6</v>
      </c>
      <c r="C18" s="7">
        <v>40</v>
      </c>
      <c r="D18" s="7"/>
    </row>
    <row r="19" s="1" customFormat="1" ht="31" customHeight="1" spans="1:4">
      <c r="A19" s="6" t="s">
        <v>32</v>
      </c>
      <c r="B19" s="7" t="s">
        <v>27</v>
      </c>
      <c r="C19" s="7">
        <v>168</v>
      </c>
      <c r="D19" s="7"/>
    </row>
    <row r="20" s="1" customFormat="1" ht="31" customHeight="1" spans="1:4">
      <c r="A20" s="8" t="s">
        <v>33</v>
      </c>
      <c r="B20" s="9" t="s">
        <v>34</v>
      </c>
      <c r="C20" s="9">
        <v>4</v>
      </c>
      <c r="D20" s="9"/>
    </row>
    <row r="21" s="1" customFormat="1" ht="31" customHeight="1" spans="1:4">
      <c r="A21" s="8" t="s">
        <v>35</v>
      </c>
      <c r="B21" s="9" t="s">
        <v>36</v>
      </c>
      <c r="C21" s="9">
        <v>86</v>
      </c>
      <c r="D21" s="9"/>
    </row>
    <row r="22" s="1" customFormat="1" ht="31" customHeight="1" spans="1:4">
      <c r="A22" s="6" t="s">
        <v>37</v>
      </c>
      <c r="B22" s="7" t="s">
        <v>27</v>
      </c>
      <c r="C22" s="7">
        <f>32+64</f>
        <v>96</v>
      </c>
      <c r="D22" s="9"/>
    </row>
    <row r="23" s="1" customFormat="1" ht="31" customHeight="1" spans="1:4">
      <c r="A23" s="6" t="s">
        <v>38</v>
      </c>
      <c r="B23" s="7" t="s">
        <v>36</v>
      </c>
      <c r="C23" s="7">
        <v>8</v>
      </c>
      <c r="D23" s="9"/>
    </row>
    <row r="24" s="1" customFormat="1" ht="31" customHeight="1" spans="1:4">
      <c r="A24" s="6" t="s">
        <v>39</v>
      </c>
      <c r="B24" s="7" t="s">
        <v>36</v>
      </c>
      <c r="C24" s="7">
        <v>8</v>
      </c>
      <c r="D24" s="9"/>
    </row>
    <row r="25" s="1" customFormat="1" ht="31" customHeight="1" spans="1:4">
      <c r="A25" s="8" t="s">
        <v>40</v>
      </c>
      <c r="B25" s="7" t="s">
        <v>6</v>
      </c>
      <c r="C25" s="9">
        <v>306</v>
      </c>
      <c r="D25" s="9"/>
    </row>
    <row r="26" s="1" customFormat="1" ht="31" customHeight="1" spans="1:4">
      <c r="A26" s="10"/>
      <c r="B26" s="11"/>
      <c r="C26" s="10"/>
      <c r="D26" s="10"/>
    </row>
    <row r="27" ht="33" customHeight="1" spans="1:4">
      <c r="A27" s="3" t="s">
        <v>41</v>
      </c>
      <c r="B27" s="3"/>
      <c r="C27" s="3"/>
      <c r="D27" s="3"/>
    </row>
    <row r="28" ht="33" customHeight="1" spans="1:4">
      <c r="A28" s="4" t="s">
        <v>1</v>
      </c>
      <c r="B28" s="5" t="s">
        <v>2</v>
      </c>
      <c r="C28" s="5" t="s">
        <v>3</v>
      </c>
      <c r="D28" s="5" t="s">
        <v>4</v>
      </c>
    </row>
    <row r="29" customFormat="1" ht="33" customHeight="1" spans="1:4">
      <c r="A29" s="12" t="s">
        <v>42</v>
      </c>
      <c r="B29" s="13" t="s">
        <v>36</v>
      </c>
      <c r="C29" s="13">
        <v>2</v>
      </c>
      <c r="D29" s="12" t="s">
        <v>43</v>
      </c>
    </row>
    <row r="30" s="2" customFormat="1" ht="33" customHeight="1" spans="1:4">
      <c r="A30" s="12" t="s">
        <v>44</v>
      </c>
      <c r="B30" s="13" t="s">
        <v>6</v>
      </c>
      <c r="C30" s="13">
        <v>99</v>
      </c>
      <c r="D30" s="13"/>
    </row>
    <row r="31" ht="33" customHeight="1" spans="1:4">
      <c r="A31" s="6" t="s">
        <v>45</v>
      </c>
      <c r="B31" s="7" t="s">
        <v>6</v>
      </c>
      <c r="C31" s="7">
        <f>9.6+24</f>
        <v>33.6</v>
      </c>
      <c r="D31" s="13"/>
    </row>
    <row r="32" ht="33" customHeight="1" spans="1:4">
      <c r="A32" s="6" t="s">
        <v>46</v>
      </c>
      <c r="B32" s="7" t="s">
        <v>6</v>
      </c>
      <c r="C32" s="7">
        <v>99</v>
      </c>
      <c r="D32" s="13"/>
    </row>
    <row r="33" ht="33" customHeight="1" spans="1:4">
      <c r="A33" s="6" t="s">
        <v>47</v>
      </c>
      <c r="B33" s="7" t="s">
        <v>6</v>
      </c>
      <c r="C33" s="7">
        <f>60*4</f>
        <v>240</v>
      </c>
      <c r="D33" s="7" t="s">
        <v>22</v>
      </c>
    </row>
    <row r="34" ht="33" customHeight="1" spans="1:4">
      <c r="A34" s="6" t="s">
        <v>48</v>
      </c>
      <c r="B34" s="7" t="s">
        <v>6</v>
      </c>
      <c r="C34" s="7">
        <v>20</v>
      </c>
      <c r="D34" s="7" t="s">
        <v>49</v>
      </c>
    </row>
    <row r="35" ht="33" customHeight="1" spans="1:4">
      <c r="A35" s="6" t="s">
        <v>50</v>
      </c>
      <c r="B35" s="7" t="s">
        <v>27</v>
      </c>
      <c r="C35" s="7">
        <v>200</v>
      </c>
      <c r="D35" s="7"/>
    </row>
    <row r="36" ht="33" customHeight="1" spans="1:4">
      <c r="A36" s="6" t="s">
        <v>5</v>
      </c>
      <c r="B36" s="7" t="s">
        <v>6</v>
      </c>
      <c r="C36" s="7">
        <v>48</v>
      </c>
      <c r="D36" s="7"/>
    </row>
    <row r="37" ht="33" customHeight="1" spans="1:4">
      <c r="A37" s="6" t="s">
        <v>51</v>
      </c>
      <c r="B37" s="7" t="s">
        <v>6</v>
      </c>
      <c r="C37" s="7">
        <f>93*3+72</f>
        <v>351</v>
      </c>
      <c r="D37" s="7"/>
    </row>
    <row r="38" ht="33" customHeight="1" spans="1:4">
      <c r="A38" s="6" t="s">
        <v>52</v>
      </c>
      <c r="B38" s="7" t="s">
        <v>6</v>
      </c>
      <c r="C38" s="7">
        <v>72</v>
      </c>
      <c r="D38" s="7"/>
    </row>
    <row r="39" ht="33" customHeight="1" spans="1:4">
      <c r="A39" s="6" t="s">
        <v>53</v>
      </c>
      <c r="B39" s="7" t="s">
        <v>6</v>
      </c>
      <c r="C39" s="7">
        <v>72</v>
      </c>
      <c r="D39" s="7"/>
    </row>
    <row r="40" ht="33" customHeight="1" spans="1:4">
      <c r="A40" s="6" t="s">
        <v>54</v>
      </c>
      <c r="B40" s="7" t="s">
        <v>6</v>
      </c>
      <c r="C40" s="7">
        <v>185</v>
      </c>
      <c r="D40" s="7"/>
    </row>
    <row r="41" ht="33" customHeight="1" spans="1:4">
      <c r="A41" s="8" t="s">
        <v>35</v>
      </c>
      <c r="B41" s="7" t="s">
        <v>36</v>
      </c>
      <c r="C41" s="9">
        <v>24</v>
      </c>
      <c r="D41" s="14"/>
    </row>
    <row r="42" ht="33" customHeight="1" spans="1:4">
      <c r="A42" s="8" t="s">
        <v>40</v>
      </c>
      <c r="B42" s="7" t="s">
        <v>6</v>
      </c>
      <c r="C42" s="9">
        <f>99+72</f>
        <v>171</v>
      </c>
      <c r="D42" s="14"/>
    </row>
    <row r="43" ht="33" customHeight="1" spans="1:4">
      <c r="A43" s="8" t="s">
        <v>55</v>
      </c>
      <c r="B43" s="7" t="s">
        <v>6</v>
      </c>
      <c r="C43" s="9">
        <v>115.6</v>
      </c>
      <c r="D43" s="7" t="s">
        <v>30</v>
      </c>
    </row>
    <row r="44" ht="33" customHeight="1" spans="1:4">
      <c r="A44" s="8" t="s">
        <v>56</v>
      </c>
      <c r="B44" s="9" t="s">
        <v>57</v>
      </c>
      <c r="C44" s="9">
        <v>1</v>
      </c>
      <c r="D44" s="14"/>
    </row>
  </sheetData>
  <mergeCells count="2">
    <mergeCell ref="A1:D1"/>
    <mergeCell ref="A27:D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歪歪逻辑</cp:lastModifiedBy>
  <dcterms:created xsi:type="dcterms:W3CDTF">2025-07-22T07:21:00Z</dcterms:created>
  <dcterms:modified xsi:type="dcterms:W3CDTF">2025-08-05T07:39:15Z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4048F4E5390340ECA4EF875C614F7F8A_11</vt:lpwstr>
  </property>
  <property fmtid="{D5CDD505-2E9C-101B-9397-08002B2CF9AE}" pid="3" name="KSOProductBuildVer">
    <vt:lpwstr>2052-12.1.0.21915</vt:lpwstr>
  </property>
</Properties>
</file>